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3160" tabRatio="913"/>
  </bookViews>
  <sheets>
    <sheet name="年度考核表" sheetId="38" r:id="rId1"/>
    <sheet name="工时分配表" sheetId="28" state="hidden" r:id="rId2"/>
    <sheet name="人员信息表" sheetId="27" state="hidden" r:id="rId3"/>
  </sheets>
  <definedNames>
    <definedName name="_xlnm._FilterDatabase" localSheetId="1" hidden="1">工时分配表!$A$2:$D$5</definedName>
    <definedName name="_xlnm._FilterDatabase" localSheetId="2" hidden="1">人员信息表!$B$1:$Q$4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<sst xmlns="http://schemas.openxmlformats.org/spreadsheetml/2006/main" count="126" uniqueCount="107">
  <si>
    <t>天津本地拓展方26-27年度合作项目考核表</t>
  </si>
  <si>
    <t>考核周期</t>
  </si>
  <si>
    <t>2026年10月X日至2027年12月31日</t>
  </si>
  <si>
    <t>备注</t>
  </si>
  <si>
    <t>考核类型</t>
  </si>
  <si>
    <t>考核指标</t>
  </si>
  <si>
    <t>指标说明</t>
  </si>
  <si>
    <t>评分标准</t>
  </si>
  <si>
    <t>分值</t>
  </si>
  <si>
    <t>评分结果</t>
  </si>
  <si>
    <t>代理质量（25分）</t>
  </si>
  <si>
    <t>关键运营指标</t>
  </si>
  <si>
    <t>达成被服务方下达的业绩指标收入金额</t>
  </si>
  <si>
    <t>1.达成业绩指标100%及以上，不扣分
2.未达成，得分=分值×完成百分比</t>
  </si>
  <si>
    <t>运营支撑质量（80分）</t>
  </si>
  <si>
    <t>人员服务质量</t>
  </si>
  <si>
    <t>根据工作任务完成情况、服务进度、服务水平等方面进行评分</t>
  </si>
  <si>
    <t>1.工作量未满足岗位/被服务方要求，或未按时完成相关任务，每出现一例扣3 分；
2. 工作未按要求执行，导致相关工作存在问题或内容不当，每出现一例扣 3 分；
3. 因工作出现 失误造成甲方经济损失、上级单位或省公司通报或其他不良影响，每发生一例扣5分；
4. 其他支撑质量相关问题，每出现一例扣 3分。</t>
  </si>
  <si>
    <t>工作效率</t>
  </si>
  <si>
    <t>根据工作完成效率，从配合被服务方开展工作，对被服务方业务需求响应速度等方面进行评分</t>
  </si>
  <si>
    <t>1、快速响应，工作任务都能提前完成，得分 [10,15]；
2、响应速度一般，工作任务偶尔需要督促按时完成，得分 [5,10）；
3、响应速度较慢，存在推诿，工作任务经常需要督促才能完成，得分 [0,5）。</t>
  </si>
  <si>
    <t>支撑满意度</t>
  </si>
  <si>
    <t>根据乙方接受管理和统筹安排的态度、配合度和服务满意度等方面进行评分</t>
  </si>
  <si>
    <t>1、工作配合度高，考核周期内总体支撑满意度高，得分 [6,10]；
2、工作配合度一般，考核周期内总体支撑满意度一般，得分 [3,6)；
3、工作配合度差，考核周期内总体支撑满意度差，得分 [0,3)。</t>
  </si>
  <si>
    <t>人员到位及稳定性</t>
  </si>
  <si>
    <t>根据乙方支撑人员到位的及时性以及人员稳定性等方面进行评分</t>
  </si>
  <si>
    <t>1. 人员到位：快速响应被服务方或甲方提出的人员需求（含交付岗位、级别、到岗时间要求等），如出现无法按期到岗，每人次扣2分</t>
  </si>
  <si>
    <t>2. 人员调岗：乙方未根据被服务方或甲方要求做好调配更替、或交接人员未按期到岗，出现1例扣2分</t>
  </si>
  <si>
    <t>3. 人员缺岗≥3个工作日，扣3分</t>
  </si>
  <si>
    <t>4. 其他人员到位及稳定性相关问题，每出现一例扣2分</t>
  </si>
  <si>
    <t>工作纪律情况</t>
  </si>
  <si>
    <t>根据乙方现场支撑人员的工作纪律，包括但不限于员工驻场/离场、考勤管理等情况进行评分</t>
  </si>
  <si>
    <t>1. 迟到早退/擅自离岗情况出现一例扣2分</t>
  </si>
  <si>
    <t>2. 工作纪律散漫、工作时间做与工作无关事情，出现一例扣2分，扣完为止</t>
  </si>
  <si>
    <t>3. 其他工作纪律相关问题，每出现一次扣2分</t>
  </si>
  <si>
    <t>额外减分项</t>
  </si>
  <si>
    <t>由于乙方原因，给甲方造成平台事故、投诉、信息泄露等不良影响，根据事情严重程度进行扣分，并按合同追究乙方责任</t>
  </si>
  <si>
    <t>1. 如发生泄露用户资料、欺诈用户、强行订购、违反规定擅自群发消息、重大信息安全事故、违反国家法律法规和行业政策、由于乙方原因导致产生重大负面社会影响等恶性违规行为的，当期考核得零分，当期款项不予结算，终止合同</t>
  </si>
  <si>
    <t>2. 因乙方原因造成被服务方及甲方平台重大安全事故，重大投诉，造成严重不良影响的，参考《咪咕公司网络安全事件与应急响应管理办法》《咪咕公司系统数据安全管理办法》等相关管理办法，对违规事件的定级：</t>
  </si>
  <si>
    <t>一级违规：当期考核得零分，当期款项不予结算，终止合同</t>
  </si>
  <si>
    <t>二级违规：当期考核得零分，当期款项不予结算</t>
  </si>
  <si>
    <t>三级违规：当期考核最后得分扣除30分</t>
  </si>
  <si>
    <t>四级违规：当期考核最后得分扣除15分</t>
  </si>
  <si>
    <t>根据被服务方投诉次数开展扣分</t>
  </si>
  <si>
    <t>乙方每收到一次投诉即扣除5分</t>
  </si>
  <si>
    <t>指标达成</t>
  </si>
  <si>
    <t>1. 业绩效果达成，完成率不足90%，每低10%，扣2分</t>
  </si>
  <si>
    <t>2. 由于支撑不当造成广告主订单无法顺利结算付款，扣100分</t>
  </si>
  <si>
    <t>总计</t>
  </si>
  <si>
    <t>-</t>
  </si>
  <si>
    <t>当期考核得分最高不超过100分。超过100分的，按100分计算</t>
  </si>
  <si>
    <t>经办人签字（甲方）：</t>
  </si>
  <si>
    <t>经办人签字（乙方）：</t>
  </si>
  <si>
    <t>团队负责人签字（甲方）：</t>
  </si>
  <si>
    <t>确认日期：</t>
  </si>
  <si>
    <t>单位盖章：</t>
  </si>
  <si>
    <t>姓名</t>
  </si>
  <si>
    <t>工作名称</t>
  </si>
  <si>
    <t>彩媒业务运营</t>
  </si>
  <si>
    <t>业务集中运营</t>
  </si>
  <si>
    <t>分省集中运营</t>
  </si>
  <si>
    <t>付栋升</t>
  </si>
  <si>
    <t>徐凯月</t>
  </si>
  <si>
    <t>张莉</t>
  </si>
  <si>
    <t>黎杨</t>
  </si>
  <si>
    <t>王荔</t>
  </si>
  <si>
    <t>钟惠</t>
  </si>
  <si>
    <t>黄明玲</t>
  </si>
  <si>
    <t>刘振秀</t>
  </si>
  <si>
    <t>唐妮</t>
  </si>
  <si>
    <t>麦娟</t>
  </si>
  <si>
    <t>赛依旦·赛都拉</t>
  </si>
  <si>
    <t>余海容</t>
  </si>
  <si>
    <t>李雪莲</t>
  </si>
  <si>
    <t>陈思贤</t>
  </si>
  <si>
    <t>杜丹丹</t>
  </si>
  <si>
    <t>王嘉程</t>
  </si>
  <si>
    <t>尤红</t>
  </si>
  <si>
    <t>刘佳</t>
  </si>
  <si>
    <t>陈春花</t>
  </si>
  <si>
    <t>序号</t>
  </si>
  <si>
    <t>入职时间</t>
  </si>
  <si>
    <t>所属部门</t>
  </si>
  <si>
    <t>工作内容（合同）</t>
  </si>
  <si>
    <t>所属团队</t>
  </si>
  <si>
    <t>小组</t>
  </si>
  <si>
    <t>岗级</t>
  </si>
  <si>
    <t>单价(不含税)</t>
  </si>
  <si>
    <t>单价（含税）</t>
  </si>
  <si>
    <t>入项时间</t>
  </si>
  <si>
    <t>结束时间</t>
  </si>
  <si>
    <t>2月工时</t>
  </si>
  <si>
    <t>3月工时</t>
  </si>
  <si>
    <t>4月工时</t>
  </si>
  <si>
    <t>5月工时</t>
  </si>
  <si>
    <t>6月工时</t>
  </si>
  <si>
    <t>2月结算（含税）</t>
  </si>
  <si>
    <t>3月结算（含税）</t>
  </si>
  <si>
    <t>4月结算（含税）</t>
  </si>
  <si>
    <t>5月结算（含税）</t>
  </si>
  <si>
    <t>6月结算（含税）</t>
  </si>
  <si>
    <t>融媒创新中心</t>
  </si>
  <si>
    <t>分省定制化运营支撑</t>
  </si>
  <si>
    <t>业务团队</t>
  </si>
  <si>
    <t>产品运营</t>
  </si>
  <si>
    <t>高级</t>
  </si>
  <si>
    <t>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</si>
</sst>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.25"/>
      <color rgb="FF0F1115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8" borderId="21" applyNumberFormat="0" applyAlignment="0" applyProtection="0">
      <alignment vertical="center"/>
    </xf>
    <xf numFmtId="0" fontId="20" fillId="9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4" fontId="0" fillId="3" borderId="4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57" fontId="6" fillId="0" borderId="4" xfId="0" applyNumberFormat="1" applyFont="1" applyFill="1" applyBorder="1" applyAlignment="1">
      <alignment horizontal="left" vertical="center" wrapText="1"/>
    </xf>
    <xf numFmtId="57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abSelected="1" topLeftCell="A2" workbookViewId="0">
      <selection activeCell="C2" sqref="C2:F2"/>
    </sheetView>
  </sheetViews>
  <sheetFormatPr defaultColWidth="9" defaultRowHeight="16.8" outlineLevelCol="6"/>
  <cols>
    <col min="1" max="1" width="15.4423076923077" style="20" customWidth="1"/>
    <col min="2" max="2" width="17.9423076923077" style="20" customWidth="1"/>
    <col min="3" max="3" width="49.5096153846154" style="19" customWidth="1"/>
    <col min="4" max="4" width="67.3076923076923" style="19" customWidth="1"/>
    <col min="5" max="5" width="17.1346153846154" style="21" customWidth="1"/>
    <col min="6" max="6" width="10.4423076923077" style="21" customWidth="1"/>
    <col min="7" max="7" width="43" style="21" customWidth="1"/>
    <col min="8" max="16384" width="9" style="20"/>
  </cols>
  <sheetData>
    <row r="1" ht="17.6" spans="1:7">
      <c r="A1" s="22" t="s">
        <v>0</v>
      </c>
      <c r="B1" s="22"/>
      <c r="C1" s="23"/>
      <c r="D1" s="22"/>
      <c r="E1" s="22"/>
      <c r="F1" s="22"/>
      <c r="G1" s="22"/>
    </row>
    <row r="2" spans="1:7">
      <c r="A2" s="24" t="s">
        <v>1</v>
      </c>
      <c r="B2" s="24"/>
      <c r="C2" s="25" t="s">
        <v>2</v>
      </c>
      <c r="D2" s="26"/>
      <c r="E2" s="26"/>
      <c r="F2" s="26"/>
      <c r="G2" s="27" t="s">
        <v>3</v>
      </c>
    </row>
    <row r="3" ht="17" spans="1:7">
      <c r="A3" s="28" t="s">
        <v>4</v>
      </c>
      <c r="B3" s="28" t="s">
        <v>5</v>
      </c>
      <c r="C3" s="29" t="s">
        <v>6</v>
      </c>
      <c r="D3" s="29" t="s">
        <v>7</v>
      </c>
      <c r="E3" s="28" t="s">
        <v>8</v>
      </c>
      <c r="F3" s="15" t="s">
        <v>9</v>
      </c>
      <c r="G3" s="27"/>
    </row>
    <row r="4" ht="59" customHeight="1" spans="1:7">
      <c r="A4" s="30" t="s">
        <v>10</v>
      </c>
      <c r="B4" s="28" t="s">
        <v>11</v>
      </c>
      <c r="C4" s="31" t="s">
        <v>12</v>
      </c>
      <c r="D4" s="29" t="s">
        <v>13</v>
      </c>
      <c r="E4" s="28">
        <v>25</v>
      </c>
      <c r="F4" s="15"/>
      <c r="G4" s="27"/>
    </row>
    <row r="5" ht="134" customHeight="1" spans="1:7">
      <c r="A5" s="32" t="s">
        <v>14</v>
      </c>
      <c r="B5" s="28" t="s">
        <v>15</v>
      </c>
      <c r="C5" s="29" t="s">
        <v>16</v>
      </c>
      <c r="D5" s="29" t="s">
        <v>17</v>
      </c>
      <c r="E5" s="28">
        <v>30</v>
      </c>
      <c r="F5" s="28"/>
      <c r="G5" s="28"/>
    </row>
    <row r="6" ht="68" spans="1:7">
      <c r="A6" s="33"/>
      <c r="B6" s="28" t="s">
        <v>18</v>
      </c>
      <c r="C6" s="29" t="s">
        <v>19</v>
      </c>
      <c r="D6" s="29" t="s">
        <v>20</v>
      </c>
      <c r="E6" s="28">
        <v>15</v>
      </c>
      <c r="F6" s="28"/>
      <c r="G6" s="28"/>
    </row>
    <row r="7" ht="51" spans="1:7">
      <c r="A7" s="33"/>
      <c r="B7" s="28" t="s">
        <v>21</v>
      </c>
      <c r="C7" s="29" t="s">
        <v>22</v>
      </c>
      <c r="D7" s="34" t="s">
        <v>23</v>
      </c>
      <c r="E7" s="28">
        <v>10</v>
      </c>
      <c r="F7" s="28"/>
      <c r="G7" s="28"/>
    </row>
    <row r="8" ht="34" spans="1:7">
      <c r="A8" s="33"/>
      <c r="B8" s="28" t="s">
        <v>24</v>
      </c>
      <c r="C8" s="35" t="s">
        <v>25</v>
      </c>
      <c r="D8" s="34" t="s">
        <v>26</v>
      </c>
      <c r="E8" s="36">
        <v>10</v>
      </c>
      <c r="F8" s="36"/>
      <c r="G8" s="36"/>
    </row>
    <row r="9" ht="34" spans="1:7">
      <c r="A9" s="33"/>
      <c r="B9" s="28"/>
      <c r="C9" s="35"/>
      <c r="D9" s="37" t="s">
        <v>27</v>
      </c>
      <c r="E9" s="36"/>
      <c r="F9" s="36"/>
      <c r="G9" s="36"/>
    </row>
    <row r="10" ht="17" spans="1:7">
      <c r="A10" s="33"/>
      <c r="B10" s="28"/>
      <c r="C10" s="35"/>
      <c r="D10" s="37" t="s">
        <v>28</v>
      </c>
      <c r="E10" s="36"/>
      <c r="F10" s="36"/>
      <c r="G10" s="36"/>
    </row>
    <row r="11" ht="17" spans="1:7">
      <c r="A11" s="33"/>
      <c r="B11" s="28"/>
      <c r="C11" s="35"/>
      <c r="D11" s="37" t="s">
        <v>29</v>
      </c>
      <c r="E11" s="36"/>
      <c r="F11" s="36"/>
      <c r="G11" s="36"/>
    </row>
    <row r="12" ht="17" spans="1:7">
      <c r="A12" s="33"/>
      <c r="B12" s="28" t="s">
        <v>30</v>
      </c>
      <c r="C12" s="35" t="s">
        <v>31</v>
      </c>
      <c r="D12" s="34" t="s">
        <v>32</v>
      </c>
      <c r="E12" s="36">
        <v>10</v>
      </c>
      <c r="F12" s="36"/>
      <c r="G12" s="36"/>
    </row>
    <row r="13" ht="34" spans="1:7">
      <c r="A13" s="33"/>
      <c r="B13" s="28"/>
      <c r="C13" s="35"/>
      <c r="D13" s="37" t="s">
        <v>33</v>
      </c>
      <c r="E13" s="36"/>
      <c r="F13" s="36"/>
      <c r="G13" s="36"/>
    </row>
    <row r="14" ht="17" spans="1:7">
      <c r="A14" s="38"/>
      <c r="B14" s="28"/>
      <c r="C14" s="35"/>
      <c r="D14" s="39" t="s">
        <v>34</v>
      </c>
      <c r="E14" s="36"/>
      <c r="F14" s="36"/>
      <c r="G14" s="36"/>
    </row>
    <row r="15" ht="68" spans="1:7">
      <c r="A15" s="28" t="s">
        <v>35</v>
      </c>
      <c r="B15" s="40" t="s">
        <v>36</v>
      </c>
      <c r="C15" s="41"/>
      <c r="D15" s="37" t="s">
        <v>37</v>
      </c>
      <c r="E15" s="28"/>
      <c r="F15" s="28"/>
      <c r="G15" s="28"/>
    </row>
    <row r="16" ht="68" spans="1:7">
      <c r="A16" s="28"/>
      <c r="B16" s="42"/>
      <c r="C16" s="43"/>
      <c r="D16" s="34" t="s">
        <v>38</v>
      </c>
      <c r="E16" s="36"/>
      <c r="F16" s="36"/>
      <c r="G16" s="36"/>
    </row>
    <row r="17" ht="17" spans="1:7">
      <c r="A17" s="28"/>
      <c r="B17" s="42"/>
      <c r="C17" s="43"/>
      <c r="D17" s="37" t="s">
        <v>39</v>
      </c>
      <c r="E17" s="36"/>
      <c r="F17" s="36"/>
      <c r="G17" s="36"/>
    </row>
    <row r="18" ht="17" spans="1:7">
      <c r="A18" s="28"/>
      <c r="B18" s="42"/>
      <c r="C18" s="43"/>
      <c r="D18" s="37" t="s">
        <v>40</v>
      </c>
      <c r="E18" s="36"/>
      <c r="F18" s="36"/>
      <c r="G18" s="36"/>
    </row>
    <row r="19" ht="17" spans="1:7">
      <c r="A19" s="28"/>
      <c r="B19" s="42"/>
      <c r="C19" s="43"/>
      <c r="D19" s="37" t="s">
        <v>41</v>
      </c>
      <c r="E19" s="36"/>
      <c r="F19" s="36"/>
      <c r="G19" s="36"/>
    </row>
    <row r="20" ht="17" spans="1:7">
      <c r="A20" s="28"/>
      <c r="B20" s="44"/>
      <c r="C20" s="45"/>
      <c r="D20" s="39" t="s">
        <v>42</v>
      </c>
      <c r="E20" s="36"/>
      <c r="F20" s="36"/>
      <c r="G20" s="36"/>
    </row>
    <row r="21" ht="17" spans="1:7">
      <c r="A21" s="28"/>
      <c r="B21" s="42" t="s">
        <v>43</v>
      </c>
      <c r="C21" s="43"/>
      <c r="D21" s="39" t="s">
        <v>44</v>
      </c>
      <c r="E21" s="36"/>
      <c r="F21" s="36"/>
      <c r="G21" s="36"/>
    </row>
    <row r="22" ht="17" spans="1:7">
      <c r="A22" s="28"/>
      <c r="B22" s="40" t="s">
        <v>45</v>
      </c>
      <c r="C22" s="41"/>
      <c r="D22" s="39" t="s">
        <v>46</v>
      </c>
      <c r="E22" s="28"/>
      <c r="F22" s="28"/>
      <c r="G22" s="28"/>
    </row>
    <row r="23" ht="17" spans="1:7">
      <c r="A23" s="28"/>
      <c r="B23" s="44"/>
      <c r="C23" s="45"/>
      <c r="D23" s="29" t="s">
        <v>47</v>
      </c>
      <c r="E23" s="28"/>
      <c r="F23" s="28"/>
      <c r="G23" s="28"/>
    </row>
    <row r="24" ht="34" spans="1:7">
      <c r="A24" s="28" t="s">
        <v>48</v>
      </c>
      <c r="B24" s="28" t="s">
        <v>49</v>
      </c>
      <c r="C24" s="29" t="s">
        <v>50</v>
      </c>
      <c r="D24" s="29" t="s">
        <v>49</v>
      </c>
      <c r="E24" s="28">
        <v>100</v>
      </c>
      <c r="F24" s="28"/>
      <c r="G24" s="28"/>
    </row>
    <row r="26" spans="1:7">
      <c r="A26" s="46" t="s">
        <v>51</v>
      </c>
      <c r="B26" s="46"/>
      <c r="C26" s="46"/>
      <c r="D26" s="46"/>
      <c r="E26" s="46" t="s">
        <v>52</v>
      </c>
      <c r="F26" s="47"/>
    </row>
    <row r="27" spans="1:7">
      <c r="A27" s="48" t="s">
        <v>53</v>
      </c>
      <c r="B27" s="48"/>
      <c r="C27" s="48"/>
      <c r="D27" s="48"/>
      <c r="E27" s="46" t="s">
        <v>54</v>
      </c>
      <c r="F27" s="47"/>
    </row>
    <row r="28" spans="1:7">
      <c r="A28" s="48" t="s">
        <v>54</v>
      </c>
      <c r="B28" s="48"/>
      <c r="C28" s="48"/>
      <c r="D28" s="48"/>
      <c r="E28" s="48" t="s">
        <v>55</v>
      </c>
      <c r="F28" s="49"/>
    </row>
    <row r="29" spans="1:7">
      <c r="A29" s="48" t="s">
        <v>55</v>
      </c>
      <c r="B29" s="48"/>
      <c r="C29" s="48"/>
      <c r="D29" s="48"/>
      <c r="E29" s="49"/>
      <c r="F29" s="49"/>
      <c r="G29" s="49"/>
    </row>
    <row r="44" s="19" customFormat="1" ht="25" customHeight="1" spans="1:7">
      <c r="E44" s="21"/>
      <c r="F44" s="21"/>
      <c r="G44" s="21"/>
    </row>
    <row r="45" s="19" customFormat="1" ht="25" customHeight="1" spans="1:7">
      <c r="E45" s="21"/>
      <c r="F45" s="21"/>
      <c r="G45" s="21"/>
    </row>
    <row r="46" s="19" customFormat="1" ht="25" customHeight="1" spans="1:7">
      <c r="E46" s="21"/>
      <c r="F46" s="21"/>
      <c r="G46" s="21"/>
    </row>
    <row r="47" s="19" customFormat="1" ht="25" customHeight="1" spans="1:7">
      <c r="A47" s="20"/>
      <c r="B47" s="20"/>
      <c r="C47" s="19"/>
      <c r="E47" s="21"/>
      <c r="F47" s="21"/>
      <c r="G47" s="21"/>
    </row>
  </sheetData>
  <mergeCells count="24">
    <mergeCell ref="A1:G1"/>
    <mergeCell ref="A2:B2"/>
    <mergeCell ref="C2:F2"/>
    <mergeCell ref="B21:C21"/>
    <mergeCell ref="A5:A14"/>
    <mergeCell ref="A15:A23"/>
    <mergeCell ref="B8:B11"/>
    <mergeCell ref="B12:B14"/>
    <mergeCell ref="C8:C11"/>
    <mergeCell ref="C12:C14"/>
    <mergeCell ref="E8:E11"/>
    <mergeCell ref="E12:E14"/>
    <mergeCell ref="E15:E20"/>
    <mergeCell ref="E22:E23"/>
    <mergeCell ref="F8:F11"/>
    <mergeCell ref="F12:F14"/>
    <mergeCell ref="F15:F20"/>
    <mergeCell ref="F22:F23"/>
    <mergeCell ref="G8:G11"/>
    <mergeCell ref="G12:G14"/>
    <mergeCell ref="G15:G20"/>
    <mergeCell ref="G22:G23"/>
    <mergeCell ref="B15:C20"/>
    <mergeCell ref="B22:C23"/>
  </mergeCells>
  <pageMargins left="0.590277777777778" right="0.472222222222222" top="0.786805555555556" bottom="0.590277777777778" header="0.5" footer="0.5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zoomScale="95" zoomScaleNormal="95" workbookViewId="0">
      <selection activeCell="D6" sqref="D6"/>
    </sheetView>
  </sheetViews>
  <sheetFormatPr defaultColWidth="9" defaultRowHeight="16.8"/>
  <cols>
    <col min="6" max="6" width="9" hidden="1" customWidth="1"/>
  </cols>
  <sheetData>
    <row r="1" spans="1:16">
      <c r="A1" s="15" t="s">
        <v>56</v>
      </c>
      <c r="B1" s="16" t="s">
        <v>57</v>
      </c>
      <c r="C1" s="16" t="s">
        <v>57</v>
      </c>
      <c r="D1" s="16" t="s">
        <v>57</v>
      </c>
    </row>
    <row r="2" ht="62" spans="1:16">
      <c r="A2" s="17"/>
      <c r="B2" s="18" t="s">
        <v>58</v>
      </c>
      <c r="C2" s="18" t="s">
        <v>59</v>
      </c>
      <c r="D2" s="18" t="s">
        <v>60</v>
      </c>
    </row>
    <row r="3" spans="1:16">
      <c r="A3" s="17" t="s">
        <v>61</v>
      </c>
      <c r="B3" s="16">
        <v>1</v>
      </c>
      <c r="C3" s="16">
        <v>0</v>
      </c>
      <c r="D3" s="16">
        <v>0</v>
      </c>
    </row>
    <row r="4" spans="1:16">
      <c r="A4" s="17" t="s">
        <v>62</v>
      </c>
      <c r="B4" s="16">
        <v>1</v>
      </c>
      <c r="C4" s="16">
        <v>0</v>
      </c>
      <c r="D4" s="16">
        <v>0</v>
      </c>
    </row>
    <row r="5" spans="1:16">
      <c r="A5" s="17" t="s">
        <v>63</v>
      </c>
      <c r="B5" s="16">
        <v>1</v>
      </c>
      <c r="C5" s="16">
        <v>0</v>
      </c>
      <c r="D5" s="16">
        <v>0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</row>
  </sheetData>
  <autoFilter xmlns:etc="http://www.wps.cn/officeDocument/2017/etCustomData" ref="A2:D5" etc:filterBottomFollowUsedRange="0">
    <extLst/>
  </autoFilter>
  <mergeCells count="1">
    <mergeCell ref="A1:A2"/>
  </mergeCells>
  <pageMargins left="0.75" right="0.75" top="1" bottom="1" header="0.5" footer="0.5"/>
  <pageSetup paperSize="9" scale="6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workbookViewId="0">
      <pane xSplit="2" topLeftCell="G1" activePane="topRight" state="frozen"/>
      <selection/>
      <selection pane="topRight" activeCell="R13" sqref="R13"/>
    </sheetView>
  </sheetViews>
  <sheetFormatPr defaultColWidth="9" defaultRowHeight="16.8" outlineLevelRow="3"/>
  <cols>
    <col min="1" max="1" width="5.125" style="1" customWidth="1"/>
    <col min="2" max="2" width="6.92307692307692" style="1" customWidth="1"/>
    <col min="3" max="3" width="10.6057692307692" style="1" customWidth="1"/>
    <col min="4" max="4" width="12.5769230769231" style="1" customWidth="1"/>
    <col min="5" max="5" width="18.625" style="1" customWidth="1"/>
    <col min="6" max="7" width="8.72115384615385" style="1" customWidth="1"/>
    <col min="8" max="8" width="5.125" style="1" customWidth="1"/>
    <col min="9" max="9" width="12.625" style="1" customWidth="1"/>
    <col min="10" max="10" width="12.5769230769231" style="1" customWidth="1"/>
    <col min="11" max="11" width="9.88461538461538" style="1" customWidth="1"/>
    <col min="12" max="12" width="10.875" style="1" customWidth="1"/>
    <col min="13" max="17" width="7.85576923076923" style="1" customWidth="1"/>
    <col min="18" max="22" width="15.625" style="1" customWidth="1"/>
    <col min="23" max="23" width="5.125" style="1" customWidth="1"/>
    <col min="24" max="16384" width="9" style="1"/>
  </cols>
  <sheetData>
    <row r="1" ht="27" customHeight="1" spans="1:23">
      <c r="A1" s="2" t="s">
        <v>80</v>
      </c>
      <c r="B1" s="2" t="s">
        <v>56</v>
      </c>
      <c r="C1" s="2" t="s">
        <v>81</v>
      </c>
      <c r="D1" s="2" t="s">
        <v>82</v>
      </c>
      <c r="E1" s="2" t="s">
        <v>83</v>
      </c>
      <c r="F1" s="2" t="s">
        <v>84</v>
      </c>
      <c r="G1" s="2" t="s">
        <v>85</v>
      </c>
      <c r="H1" s="2" t="s">
        <v>86</v>
      </c>
      <c r="I1" s="2" t="s">
        <v>87</v>
      </c>
      <c r="J1" s="2" t="s">
        <v>88</v>
      </c>
      <c r="K1" s="2" t="s">
        <v>89</v>
      </c>
      <c r="L1" s="2" t="s">
        <v>90</v>
      </c>
      <c r="M1" s="2" t="s">
        <v>91</v>
      </c>
      <c r="N1" s="2" t="s">
        <v>92</v>
      </c>
      <c r="O1" s="2" t="s">
        <v>93</v>
      </c>
      <c r="P1" s="3" t="s">
        <v>94</v>
      </c>
      <c r="Q1" s="3" t="s">
        <v>95</v>
      </c>
      <c r="R1" s="3" t="s">
        <v>96</v>
      </c>
      <c r="S1" s="3" t="s">
        <v>97</v>
      </c>
      <c r="T1" s="3" t="s">
        <v>98</v>
      </c>
      <c r="U1" s="3" t="s">
        <v>99</v>
      </c>
      <c r="V1" s="3" t="s">
        <v>100</v>
      </c>
      <c r="W1" s="4" t="s">
        <v>3</v>
      </c>
    </row>
    <row r="2" ht="27" customHeight="1" spans="1:23">
      <c r="A2" s="5">
        <v>31</v>
      </c>
      <c r="B2" s="6" t="s">
        <v>61</v>
      </c>
      <c r="C2" s="7">
        <v>45679</v>
      </c>
      <c r="D2" s="6" t="s">
        <v>101</v>
      </c>
      <c r="E2" s="6" t="s">
        <v>102</v>
      </c>
      <c r="F2" s="6" t="s">
        <v>103</v>
      </c>
      <c r="G2" s="6" t="s">
        <v>104</v>
      </c>
      <c r="H2" s="6" t="s">
        <v>105</v>
      </c>
      <c r="I2" s="6">
        <v>735.29</v>
      </c>
      <c r="J2" s="6">
        <v>779.41</v>
      </c>
      <c r="K2" s="8">
        <v>45712</v>
      </c>
      <c r="L2" s="8">
        <v>46022</v>
      </c>
      <c r="M2" s="6">
        <v>5</v>
      </c>
      <c r="N2" s="6">
        <v>24</v>
      </c>
      <c r="O2" s="9">
        <v>25</v>
      </c>
      <c r="P2" s="10">
        <v>24</v>
      </c>
      <c r="Q2" s="11">
        <v>23</v>
      </c>
      <c r="R2" s="12">
        <f>M2*J2</f>
        <v>3897.05</v>
      </c>
      <c r="S2" s="12">
        <f>N2*J2</f>
        <v>18705.84</v>
      </c>
      <c r="T2" s="12">
        <f>O2*J2</f>
        <v>19485.25</v>
      </c>
      <c r="U2" s="12">
        <f>P2*J2</f>
        <v>18705.84</v>
      </c>
      <c r="V2" s="12">
        <f>Q2*J2</f>
        <v>17926.43</v>
      </c>
      <c r="W2" s="13"/>
    </row>
    <row r="3" ht="27" customHeight="1" spans="1:23">
      <c r="A3" s="5">
        <v>32</v>
      </c>
      <c r="B3" s="6" t="s">
        <v>62</v>
      </c>
      <c r="C3" s="7">
        <v>44931</v>
      </c>
      <c r="D3" s="6" t="s">
        <v>101</v>
      </c>
      <c r="E3" s="6" t="s">
        <v>102</v>
      </c>
      <c r="F3" s="6" t="s">
        <v>103</v>
      </c>
      <c r="G3" s="6" t="s">
        <v>104</v>
      </c>
      <c r="H3" s="6" t="s">
        <v>106</v>
      </c>
      <c r="I3" s="6">
        <v>606.2</v>
      </c>
      <c r="J3" s="6">
        <v>642.57</v>
      </c>
      <c r="K3" s="8">
        <v>45712</v>
      </c>
      <c r="L3" s="8">
        <v>46022</v>
      </c>
      <c r="M3" s="6">
        <v>5</v>
      </c>
      <c r="N3" s="6">
        <v>26</v>
      </c>
      <c r="O3" s="9">
        <v>25</v>
      </c>
      <c r="P3" s="10">
        <v>25</v>
      </c>
      <c r="Q3" s="11">
        <v>25</v>
      </c>
      <c r="R3" s="12">
        <f>M3*J3</f>
        <v>3212.85</v>
      </c>
      <c r="S3" s="12">
        <f>N3*J3</f>
        <v>16706.82</v>
      </c>
      <c r="T3" s="12">
        <f>O3*J3</f>
        <v>16064.25</v>
      </c>
      <c r="U3" s="12">
        <f>P3*J3</f>
        <v>16064.25</v>
      </c>
      <c r="V3" s="12">
        <f>Q3*J3</f>
        <v>16064.25</v>
      </c>
      <c r="W3" s="13"/>
    </row>
    <row r="4" ht="27" customHeight="1" spans="1:23">
      <c r="A4" s="5">
        <v>33</v>
      </c>
      <c r="B4" s="6" t="s">
        <v>63</v>
      </c>
      <c r="C4" s="7">
        <v>45425</v>
      </c>
      <c r="D4" s="6" t="s">
        <v>101</v>
      </c>
      <c r="E4" s="6" t="s">
        <v>102</v>
      </c>
      <c r="F4" s="6" t="s">
        <v>103</v>
      </c>
      <c r="G4" s="6" t="s">
        <v>104</v>
      </c>
      <c r="H4" s="6" t="s">
        <v>106</v>
      </c>
      <c r="I4" s="6">
        <v>606.2</v>
      </c>
      <c r="J4" s="6">
        <v>642.57</v>
      </c>
      <c r="K4" s="8">
        <v>45712</v>
      </c>
      <c r="L4" s="8">
        <v>46022</v>
      </c>
      <c r="M4" s="6">
        <v>5</v>
      </c>
      <c r="N4" s="6">
        <v>25</v>
      </c>
      <c r="O4" s="9">
        <v>25</v>
      </c>
      <c r="P4" s="14">
        <v>25</v>
      </c>
      <c r="Q4" s="11">
        <v>24</v>
      </c>
      <c r="R4" s="12">
        <f>M4*J4</f>
        <v>3212.85</v>
      </c>
      <c r="S4" s="12">
        <f>N4*J4</f>
        <v>16064.25</v>
      </c>
      <c r="T4" s="12">
        <f>O4*J4</f>
        <v>16064.25</v>
      </c>
      <c r="U4" s="12">
        <f>P4*J4</f>
        <v>16064.25</v>
      </c>
      <c r="V4" s="12">
        <f>Q4*J4</f>
        <v>15421.68</v>
      </c>
      <c r="W4" s="13"/>
    </row>
  </sheetData>
  <autoFilter xmlns:etc="http://www.wps.cn/officeDocument/2017/etCustomData" ref="B1:Q4" etc:filterBottomFollowUsedRange="0">
    <extLst/>
  </autoFilter>
  <pageMargins left="0.75" right="0.75" top="1" bottom="1" header="0.5" footer="0.5"/>
  <pageSetup paperSize="9" scale="3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年度考核表</vt:lpstr>
      <vt:lpstr>工时分配表</vt:lpstr>
      <vt:lpstr>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hsy</dc:creator>
  <cp:lastModifiedBy>绿巨人</cp:lastModifiedBy>
  <dcterms:created xsi:type="dcterms:W3CDTF">2025-08-14T06:25:00Z</dcterms:created>
  <dcterms:modified xsi:type="dcterms:W3CDTF">2026-10-26T15:04:20Z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9B05A595EE2A20EAE0F3306A74C03188_43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